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e13c2bba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log" sheetId="1" r:id="Rd2215b1db25642a7"/>
    <x:sheet xmlns:r="http://schemas.openxmlformats.org/officeDocument/2006/relationships" name="Practice case" sheetId="2" r:id="R04285c6fadc349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0.00"/>
    <x:numFmt numFmtId="202" formatCode="0%"/>
    <x:numFmt numFmtId="203" formatCode="0.0%"/>
  </x:numFmts>
  <x:fonts count="9">
    <x:font>
      <x:sz val="11"/>
      <x:name val="Carlito"/>
    </x:font>
    <x:font>
      <x:sz val="11"/>
      <x:color rgb="FF123047"/>
      <x:name val="Arial"/>
    </x:font>
    <x:font>
      <x:b/>
      <x:sz val="16"/>
      <x:color rgb="FF123047"/>
      <x:name val="Arial"/>
    </x:font>
    <x:font>
      <x:i/>
      <x:sz val="11"/>
      <x:color rgb="FF526577"/>
      <x:name val="Arial"/>
    </x:font>
    <x:font>
      <x:b/>
      <x:sz val="14"/>
      <x:color rgb="FF123047"/>
      <x:name val="Arial"/>
    </x:font>
    <x:font>
      <x:b/>
      <x:sz val="11"/>
      <x:color rgb="FFFFFFFF"/>
      <x:name val="Arial"/>
    </x:font>
    <x:font>
      <x:sz val="11"/>
      <x:color rgb="FF526577"/>
      <x:name val="Arial"/>
    </x:font>
    <x:font>
      <x:sz val="11"/>
      <x:color rgb="FF2563EB"/>
      <x:name val="Arial"/>
    </x:font>
    <x:font>
      <x:b/>
      <x:sz val="11"/>
      <x:color rgb="FF1230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E"/>
      </x:patternFill>
    </x:fill>
    <x:fill>
      <x:patternFill patternType="solid">
        <x:fgColor rgb="FF123047"/>
      </x:patternFill>
    </x:fill>
    <x:fill>
      <x:patternFill patternType="solid">
        <x:fgColor rgb="FFE6EFF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7D8E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203" fontId="8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01629ea74469c" /><Relationship Type="http://schemas.openxmlformats.org/officeDocument/2006/relationships/theme" Target="/xl/theme/theme1.xml" Id="R916321e58994445e" /><Relationship Type="http://schemas.openxmlformats.org/officeDocument/2006/relationships/sharedStrings" Target="/xl/sharedStrings.xml" Id="Rba7d4b0a7ca945e6" /><Relationship Type="http://schemas.openxmlformats.org/officeDocument/2006/relationships/worksheet" Target="/xl/worksheets/sheet1.xml" Id="Rd2215b1db25642a7" /><Relationship Type="http://schemas.openxmlformats.org/officeDocument/2006/relationships/worksheet" Target="/xl/worksheets/sheet2.xml" Id="R04285c6fadc349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047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3.329999923706055" hidden="0" customWidth="1"/>
    <x:col min="2" max="2" width="12.220000267028809" hidden="0" customWidth="1"/>
    <x:col min="3" max="3" width="12.220000267028809" hidden="0" customWidth="1"/>
    <x:col min="4" max="4" width="24.440000534057617" hidden="0" customWidth="1"/>
    <x:col min="5" max="5" width="18.889999389648438" hidden="0" customWidth="1"/>
    <x:col min="6" max="6" width="12.220000267028809" hidden="0" customWidth="1"/>
    <x:col min="7" max="7" width="35.560001373291016" hidden="0" customWidth="1"/>
    <x:col min="8" max="8" width="22.21999931335449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QA calibration decision log</x:v>
      </x:c>
      <x:c r="B2" s="2"/>
      <x:c r="C2" s="2"/>
      <x:c r="D2" s="2"/>
      <x:c r="E2" s="2"/>
      <x:c r="F2" s="2"/>
      <x:c r="G2" s="2"/>
      <x:c r="H2" s="2"/>
    </x:row>
    <x:row r="3" ht="23" customHeight="1">
      <x:c r="A3" s="5" t="str">
        <x:v>CXMetricWorks.com. Version 1.0. 26 October 2026.</x:v>
      </x:c>
      <x:c r="B3" s="4"/>
      <x:c r="C3" s="4"/>
      <x:c r="D3" s="4"/>
      <x:c r="E3" s="4"/>
      <x:c r="F3" s="4"/>
      <x:c r="G3" s="4"/>
      <x:c r="H3" s="4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Case reference</x:v>
      </x:c>
      <x:c r="B5" s="6"/>
      <x:c r="C5" s="2"/>
      <x:c r="D5" s="2" t="str">
        <x:v>Session date</x:v>
      </x:c>
      <x:c r="E5" s="7"/>
      <x:c r="F5" s="2"/>
      <x:c r="G5" s="2" t="str">
        <x:v>Scorecard version</x:v>
      </x:c>
      <x:c r="H5" s="6"/>
    </x:row>
    <x:row r="6" ht="23" customHeight="1">
      <x:c r="A6" s="2" t="str">
        <x:v>Reviewer A</x:v>
      </x:c>
      <x:c r="B6" s="6"/>
      <x:c r="C6" s="2"/>
      <x:c r="D6" s="2" t="str">
        <x:v>Reviewer B</x:v>
      </x:c>
      <x:c r="E6" s="6"/>
      <x:c r="F6" s="2"/>
      <x:c r="G6" s="2" t="str">
        <x:v>Decision owner</x:v>
      </x:c>
      <x:c r="H6" s="6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50" customHeight="1">
      <x:c r="A8" s="17" t="str">
        <x:v>Parameter</x:v>
      </x:c>
      <x:c r="B8" s="18" t="str">
        <x:v>Reviewer A score
0–100</x:v>
      </x:c>
      <x:c r="C8" s="18" t="str">
        <x:v>Reviewer B score
0–100</x:v>
      </x:c>
      <x:c r="D8" s="18" t="str">
        <x:v>Evidence reference</x:v>
      </x:c>
      <x:c r="E8" s="18" t="str">
        <x:v>Rule / version</x:v>
      </x:c>
      <x:c r="F8" s="18" t="str">
        <x:v>Agreed score
0–100 or N/A</x:v>
      </x:c>
      <x:c r="G8" s="18" t="str">
        <x:v>Decision and rationale</x:v>
      </x:c>
      <x:c r="H8" s="19" t="str">
        <x:v>Follow-up action ID</x:v>
      </x:c>
    </x:row>
    <x:row r="9" ht="54" customHeight="1">
      <x:c r="A9" s="9"/>
      <x:c r="B9" s="10"/>
      <x:c r="C9" s="10"/>
      <x:c r="D9" s="9"/>
      <x:c r="E9" s="9"/>
      <x:c r="F9" s="10"/>
      <x:c r="G9" s="9"/>
      <x:c r="H9" s="9"/>
    </x:row>
    <x:row r="10" ht="54" customHeight="1">
      <x:c r="A10" s="9"/>
      <x:c r="B10" s="10"/>
      <x:c r="C10" s="10"/>
      <x:c r="D10" s="9"/>
      <x:c r="E10" s="9"/>
      <x:c r="F10" s="10"/>
      <x:c r="G10" s="9"/>
      <x:c r="H10" s="9"/>
    </x:row>
    <x:row r="11" ht="54" customHeight="1">
      <x:c r="A11" s="9"/>
      <x:c r="B11" s="10"/>
      <x:c r="C11" s="10"/>
      <x:c r="D11" s="9"/>
      <x:c r="E11" s="9"/>
      <x:c r="F11" s="10"/>
      <x:c r="G11" s="9"/>
      <x:c r="H11" s="9"/>
    </x:row>
    <x:row r="12" ht="54" customHeight="1">
      <x:c r="A12" s="9"/>
      <x:c r="B12" s="10"/>
      <x:c r="C12" s="10"/>
      <x:c r="D12" s="9"/>
      <x:c r="E12" s="9"/>
      <x:c r="F12" s="10"/>
      <x:c r="G12" s="9"/>
      <x:c r="H12" s="9"/>
    </x:row>
    <x:row r="13" ht="54" customHeight="1">
      <x:c r="A13" s="9"/>
      <x:c r="B13" s="10"/>
      <x:c r="C13" s="10"/>
      <x:c r="D13" s="9"/>
      <x:c r="E13" s="9"/>
      <x:c r="F13" s="10"/>
      <x:c r="G13" s="9"/>
      <x:c r="H13" s="9"/>
    </x:row>
    <x:row r="14" ht="54" customHeight="1">
      <x:c r="A14" s="9"/>
      <x:c r="B14" s="10"/>
      <x:c r="C14" s="10"/>
      <x:c r="D14" s="9"/>
      <x:c r="E14" s="9"/>
      <x:c r="F14" s="10"/>
      <x:c r="G14" s="9"/>
      <x:c r="H14" s="9"/>
    </x:row>
    <x:row r="15" ht="54" customHeight="1">
      <x:c r="A15" s="9"/>
      <x:c r="B15" s="10"/>
      <x:c r="C15" s="10"/>
      <x:c r="D15" s="9"/>
      <x:c r="E15" s="9"/>
      <x:c r="F15" s="10"/>
      <x:c r="G15" s="9"/>
      <x:c r="H15" s="9"/>
    </x:row>
    <x:row r="16" ht="54" customHeight="1">
      <x:c r="A16" s="9"/>
      <x:c r="B16" s="10"/>
      <x:c r="C16" s="10"/>
      <x:c r="D16" s="9"/>
      <x:c r="E16" s="9"/>
      <x:c r="F16" s="10"/>
      <x:c r="G16" s="9"/>
      <x:c r="H16" s="9"/>
    </x:row>
    <x:row r="17" ht="54" customHeight="1">
      <x:c r="A17" s="9"/>
      <x:c r="B17" s="10"/>
      <x:c r="C17" s="10"/>
      <x:c r="D17" s="9"/>
      <x:c r="E17" s="9"/>
      <x:c r="F17" s="10"/>
      <x:c r="G17" s="9"/>
      <x:c r="H17" s="9"/>
    </x:row>
    <x:row r="18" ht="54" customHeight="1">
      <x:c r="A18" s="9"/>
      <x:c r="B18" s="10"/>
      <x:c r="C18" s="10"/>
      <x:c r="D18" s="9"/>
      <x:c r="E18" s="9"/>
      <x:c r="F18" s="10"/>
      <x:c r="G18" s="9"/>
      <x:c r="H18" s="9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11" t="str">
        <x:v>Follow-up actions</x:v>
      </x:c>
      <x:c r="B20" s="2"/>
      <x:c r="C20" s="2"/>
      <x:c r="D20" s="2"/>
      <x:c r="E20" s="2"/>
      <x:c r="F20" s="2"/>
      <x:c r="G20" s="2"/>
      <x:c r="H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</x:row>
    <x:row r="22" ht="50" customHeight="1">
      <x:c r="A22" s="17" t="str">
        <x:v>Action ID</x:v>
      </x:c>
      <x:c r="B22" s="18" t="str">
        <x:v>Owner</x:v>
      </x:c>
      <x:c r="C22" s="18" t="str">
        <x:v>Due date</x:v>
      </x:c>
      <x:c r="D22" s="18" t="str">
        <x:v>Status</x:v>
      </x:c>
      <x:c r="E22" s="18" t="str">
        <x:v>Parameter / rule</x:v>
      </x:c>
      <x:c r="F22" s="18" t="str">
        <x:v>Action</x:v>
      </x:c>
      <x:c r="G22" s="18" t="str">
        <x:v>Approval / communication evidence</x:v>
      </x:c>
      <x:c r="H22" s="19" t="str">
        <x:v>Recheck evidence</x:v>
      </x:c>
    </x:row>
    <x:row r="23" ht="82" customHeight="1">
      <x:c r="A23" s="9"/>
      <x:c r="B23" s="9"/>
      <x:c r="C23" s="12"/>
      <x:c r="D23" s="9"/>
      <x:c r="E23" s="9"/>
      <x:c r="F23" s="9"/>
      <x:c r="G23" s="9"/>
      <x:c r="H23" s="9"/>
    </x:row>
    <x:row r="24" ht="82" customHeight="1">
      <x:c r="A24" s="9"/>
      <x:c r="B24" s="9"/>
      <x:c r="C24" s="12"/>
      <x:c r="D24" s="9"/>
      <x:c r="E24" s="9"/>
      <x:c r="F24" s="9"/>
      <x:c r="G24" s="9"/>
      <x:c r="H24" s="9"/>
    </x:row>
    <x:row r="25" ht="82" customHeight="1">
      <x:c r="A25" s="9"/>
      <x:c r="B25" s="9"/>
      <x:c r="C25" s="12"/>
      <x:c r="D25" s="9"/>
      <x:c r="E25" s="9"/>
      <x:c r="F25" s="9"/>
      <x:c r="G25" s="9"/>
      <x:c r="H25" s="9"/>
    </x:row>
    <x:row r="26" ht="82" customHeight="1">
      <x:c r="A26" s="9"/>
      <x:c r="B26" s="9"/>
      <x:c r="C26" s="12"/>
      <x:c r="D26" s="9"/>
      <x:c r="E26" s="9"/>
      <x:c r="F26" s="9"/>
      <x:c r="G26" s="9"/>
      <x:c r="H26" s="9"/>
    </x:row>
    <x:row r="27" ht="82" customHeight="1">
      <x:c r="A27" s="9"/>
      <x:c r="B27" s="9"/>
      <x:c r="C27" s="12"/>
      <x:c r="D27" s="9"/>
      <x:c r="E27" s="9"/>
      <x:c r="F27" s="9"/>
      <x:c r="G27" s="9"/>
      <x:c r="H27" s="9"/>
    </x:row>
    <x:row r="28" ht="82" customHeight="1">
      <x:c r="A28" s="9"/>
      <x:c r="B28" s="9"/>
      <x:c r="C28" s="12"/>
      <x:c r="D28" s="9"/>
      <x:c r="E28" s="9"/>
      <x:c r="F28" s="9"/>
      <x:c r="G28" s="9"/>
      <x:c r="H28" s="9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11" t="str">
        <x:v>How to use this record</x:v>
      </x:c>
      <x:c r="B30" s="2"/>
      <x:c r="C30" s="2"/>
      <x:c r="D30" s="2"/>
      <x:c r="E30" s="2"/>
      <x:c r="F30" s="2"/>
      <x:c r="G30" s="2"/>
      <x:c r="H30" s="2"/>
    </x:row>
    <x:row r="31" ht="23" customHeight="1">
      <x:c r="A31" s="20" t="str">
        <x:v>Use one record per interaction. Duplicate the blank Decision log sheet for each new case. Amber cells are editable.</x:v>
      </x:c>
      <x:c r="B31" s="20"/>
      <x:c r="C31" s="20"/>
      <x:c r="D31" s="20"/>
      <x:c r="E31" s="20"/>
      <x:c r="F31" s="20"/>
      <x:c r="G31" s="20"/>
      <x:c r="H31" s="20"/>
    </x:row>
    <x:row r="32" ht="23" customHeight="1">
      <x:c r="A32" s="20" t="str">
        <x:v>Preserve original reviewer ratings. Leave the agreed rating blank while a decision remains unresolved.</x:v>
      </x:c>
      <x:c r="B32" s="20"/>
      <x:c r="C32" s="20"/>
      <x:c r="D32" s="20"/>
      <x:c r="E32" s="20"/>
      <x:c r="F32" s="20"/>
      <x:c r="G32" s="20"/>
      <x:c r="H32" s="20"/>
    </x:row>
    <x:row r="33" ht="23" customHeight="1">
      <x:c r="A33" s="20" t="str">
        <x:v>Record evidence and the policy version that applied at the time. Keep customer information in approved systems.</x:v>
      </x:c>
      <x:c r="B33" s="20"/>
      <x:c r="C33" s="20"/>
      <x:c r="D33" s="20"/>
      <x:c r="E33" s="20"/>
      <x:c r="F33" s="20"/>
      <x:c r="G33" s="20"/>
      <x:c r="H33" s="20"/>
    </x:row>
    <x:row r="34" ht="23" customHeight="1">
      <x:c r="A34" s="20" t="str">
        <x:v>Record N/A and critical-error decisions explicitly. Follow your approved rules before redistributing weights or applying an override.</x:v>
      </x:c>
      <x:c r="B34" s="20"/>
      <x:c r="C34" s="20"/>
      <x:c r="D34" s="20"/>
      <x:c r="E34" s="20"/>
      <x:c r="F34" s="20"/>
      <x:c r="G34" s="20"/>
      <x:c r="H34" s="20"/>
    </x:row>
    <x:row r="35" ht="23" customHeight="1">
      <x:c r="A35" s="20" t="str">
        <x:v>Close follow-up actions after the clarification is approved, shared and checked on another interaction.</x:v>
      </x:c>
      <x:c r="B35" s="20"/>
      <x:c r="C35" s="20"/>
      <x:c r="D35" s="20"/>
      <x:c r="E35" s="20"/>
      <x:c r="F35" s="20"/>
      <x:c r="G35" s="20"/>
      <x:c r="H35" s="20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</x:row>
    <x:row r="37" ht="23" customHeight="1">
      <x:c r="A37" s="21" t="str">
        <x:v>Companion guide: https://cxmetricworks.com/qa-calibration-customer-service/</x:v>
      </x:c>
      <x:c r="B37" s="2"/>
      <x:c r="C37" s="2"/>
      <x:c r="D37" s="2"/>
      <x:c r="E37" s="2"/>
      <x:c r="F37" s="2"/>
      <x:c r="G37" s="2"/>
      <x:c r="H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</x:sheetData>
  <x:conditionalFormatting sqref="D23:D28">
    <x:cfRule type="containsText" dxfId="0" priority="1" operator="containsText" text="Awaiting clarification"/>
  </x:conditionalFormatting>
  <x:dataValidations count="1">
    <x:dataValidation type="list" sqref="D23:D28">
      <x:formula1>"Open,In progress,Awaiting clarification,Closed"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A5B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3.329999923706055" hidden="0" customWidth="1"/>
    <x:col min="2" max="2" width="12.220000267028809" hidden="0" customWidth="1"/>
    <x:col min="3" max="3" width="12.220000267028809" hidden="0" customWidth="1"/>
    <x:col min="4" max="4" width="24.440000534057617" hidden="0" customWidth="1"/>
    <x:col min="5" max="5" width="18.889999389648438" hidden="0" customWidth="1"/>
    <x:col min="6" max="6" width="12.220000267028809" hidden="0" customWidth="1"/>
    <x:col min="7" max="7" width="35.560001373291016" hidden="0" customWidth="1"/>
    <x:col min="8" max="8" width="22.21999931335449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QA calibration practice case</x:v>
      </x:c>
      <x:c r="B2" s="2"/>
      <x:c r="C2" s="2"/>
      <x:c r="D2" s="2"/>
      <x:c r="E2" s="2"/>
      <x:c r="F2" s="2"/>
      <x:c r="G2" s="2"/>
      <x:c r="H2" s="2"/>
    </x:row>
    <x:row r="3" ht="23" customHeight="1">
      <x:c r="A3" s="5" t="str">
        <x:v>Hypothetical practice example. No real customer or client data.</x:v>
      </x:c>
      <x:c r="B3" s="4"/>
      <x:c r="C3" s="4"/>
      <x:c r="D3" s="4"/>
      <x:c r="E3" s="4"/>
      <x:c r="F3" s="4"/>
      <x:c r="G3" s="4"/>
      <x:c r="H3" s="4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Case reference</x:v>
      </x:c>
      <x:c r="B5" s="6" t="str">
        <x:v>PRACTICE-01</x:v>
      </x:c>
      <x:c r="C5" s="2"/>
      <x:c r="D5" s="2" t="str">
        <x:v>Session date</x:v>
      </x:c>
      <x:c r="E5" s="7" t="d">
        <x:v>2026-10-26T00:00:00.000Z</x:v>
      </x:c>
      <x:c r="F5" s="2"/>
      <x:c r="G5" s="2" t="str">
        <x:v>Scorecard version</x:v>
      </x:c>
      <x:c r="H5" s="6" t="str">
        <x:v>Practice rubric v1.0</x:v>
      </x:c>
    </x:row>
    <x:row r="6" ht="23" customHeight="1">
      <x:c r="A6" s="2" t="str">
        <x:v>Reviewer A</x:v>
      </x:c>
      <x:c r="B6" s="6" t="str">
        <x:v>Reviewer A</x:v>
      </x:c>
      <x:c r="C6" s="2"/>
      <x:c r="D6" s="2" t="str">
        <x:v>Reviewer B</x:v>
      </x:c>
      <x:c r="E6" s="6" t="str">
        <x:v>Reviewer B</x:v>
      </x:c>
      <x:c r="F6" s="2"/>
      <x:c r="G6" s="2" t="str">
        <x:v>Decision owner</x:v>
      </x:c>
      <x:c r="H6" s="6" t="str">
        <x:v>QA lead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50" customHeight="1">
      <x:c r="A8" s="17" t="str">
        <x:v>Parameter</x:v>
      </x:c>
      <x:c r="B8" s="18" t="str">
        <x:v>Reviewer A score
0–100</x:v>
      </x:c>
      <x:c r="C8" s="18" t="str">
        <x:v>Reviewer B score
0–100</x:v>
      </x:c>
      <x:c r="D8" s="18" t="str">
        <x:v>Evidence reference</x:v>
      </x:c>
      <x:c r="E8" s="18" t="str">
        <x:v>Rule / version</x:v>
      </x:c>
      <x:c r="F8" s="18" t="str">
        <x:v>Agreed score
0–100 or N/A</x:v>
      </x:c>
      <x:c r="G8" s="18" t="str">
        <x:v>Decision and rationale</x:v>
      </x:c>
      <x:c r="H8" s="19" t="str">
        <x:v>Follow-up action ID</x:v>
      </x:c>
    </x:row>
    <x:row r="9" ht="98" customHeight="1">
      <x:c r="A9" s="9" t="str">
        <x:v>Resolution accuracy</x:v>
      </x:c>
      <x:c r="B9" s="10" t="n">
        <x:v>100</x:v>
      </x:c>
      <x:c r="C9" s="10" t="n">
        <x:v>80</x:v>
      </x:c>
      <x:c r="D9" s="9" t="str">
        <x:v>Practice message 6: the agent omits the required next-step explanation.</x:v>
      </x:c>
      <x:c r="E9" s="9" t="str">
        <x:v>Practice rubric v1.0: score 80 when the next step is incomplete.</x:v>
      </x:c>
      <x:c r="F9" s="10" t="n">
        <x:v>80</x:v>
      </x:c>
      <x:c r="G9" s="9" t="str">
        <x:v>The evidence meets the partial-credit rule. Applicable parameter. No critical error in this practice case.</x:v>
      </x:c>
      <x:c r="H9" s="9" t="str">
        <x:v>ACT-01</x:v>
      </x:c>
    </x:row>
    <x:row r="10" ht="98" customHeight="1">
      <x:c r="A10" s="9" t="str">
        <x:v>Communication</x:v>
      </x:c>
      <x:c r="B10" s="10" t="n">
        <x:v>90</x:v>
      </x:c>
      <x:c r="C10" s="10" t="n">
        <x:v>90</x:v>
      </x:c>
      <x:c r="D10" s="9" t="str">
        <x:v>Practice conversation: the explanation is clear apart from one unnecessary repetition.</x:v>
      </x:c>
      <x:c r="E10" s="9" t="str">
        <x:v>Practice rubric v1.0: minor repetition = 90.</x:v>
      </x:c>
      <x:c r="F10" s="10" t="n">
        <x:v>90</x:v>
      </x:c>
      <x:c r="G10" s="9" t="str">
        <x:v>Both reviewers applied the same rating. No additional clarification required.</x:v>
      </x:c>
      <x:c r="H10" s="9"/>
    </x:row>
    <x:row r="11" ht="98" customHeight="1">
      <x:c r="A11" s="9" t="str">
        <x:v>Process compliance</x:v>
      </x:c>
      <x:c r="B11" s="10" t="n">
        <x:v>100</x:v>
      </x:c>
      <x:c r="C11" s="10" t="n">
        <x:v>100</x:v>
      </x:c>
      <x:c r="D11" s="9" t="str">
        <x:v>Practice checklist: all required process steps were completed.</x:v>
      </x:c>
      <x:c r="E11" s="9" t="str">
        <x:v>Practice rubric v1.0: all required steps met = 100.</x:v>
      </x:c>
      <x:c r="F11" s="10" t="n">
        <x:v>100</x:v>
      </x:c>
      <x:c r="G11" s="9" t="str">
        <x:v>Both reviewers agree. No critical error occurred.</x:v>
      </x:c>
      <x:c r="H11" s="9"/>
    </x:row>
    <x:row r="12" ht="54" customHeight="1">
      <x:c r="A12" s="9"/>
      <x:c r="B12" s="10"/>
      <x:c r="C12" s="10"/>
      <x:c r="D12" s="9"/>
      <x:c r="E12" s="9"/>
      <x:c r="F12" s="10"/>
      <x:c r="G12" s="9"/>
      <x:c r="H12" s="9"/>
    </x:row>
    <x:row r="13" ht="54" customHeight="1">
      <x:c r="A13" s="9"/>
      <x:c r="B13" s="10"/>
      <x:c r="C13" s="10"/>
      <x:c r="D13" s="9"/>
      <x:c r="E13" s="9"/>
      <x:c r="F13" s="10"/>
      <x:c r="G13" s="9"/>
      <x:c r="H13" s="9"/>
    </x:row>
    <x:row r="14" ht="54" customHeight="1">
      <x:c r="A14" s="9"/>
      <x:c r="B14" s="10"/>
      <x:c r="C14" s="10"/>
      <x:c r="D14" s="9"/>
      <x:c r="E14" s="9"/>
      <x:c r="F14" s="10"/>
      <x:c r="G14" s="9"/>
      <x:c r="H14" s="9"/>
    </x:row>
    <x:row r="15" ht="54" customHeight="1">
      <x:c r="A15" s="9"/>
      <x:c r="B15" s="10"/>
      <x:c r="C15" s="10"/>
      <x:c r="D15" s="9"/>
      <x:c r="E15" s="9"/>
      <x:c r="F15" s="10"/>
      <x:c r="G15" s="9"/>
      <x:c r="H15" s="9"/>
    </x:row>
    <x:row r="16" ht="54" customHeight="1">
      <x:c r="A16" s="9"/>
      <x:c r="B16" s="10"/>
      <x:c r="C16" s="10"/>
      <x:c r="D16" s="9"/>
      <x:c r="E16" s="9"/>
      <x:c r="F16" s="10"/>
      <x:c r="G16" s="9"/>
      <x:c r="H16" s="9"/>
    </x:row>
    <x:row r="17" ht="54" customHeight="1">
      <x:c r="A17" s="9"/>
      <x:c r="B17" s="10"/>
      <x:c r="C17" s="10"/>
      <x:c r="D17" s="9"/>
      <x:c r="E17" s="9"/>
      <x:c r="F17" s="10"/>
      <x:c r="G17" s="9"/>
      <x:c r="H17" s="9"/>
    </x:row>
    <x:row r="18" ht="54" customHeight="1">
      <x:c r="A18" s="9"/>
      <x:c r="B18" s="10"/>
      <x:c r="C18" s="10"/>
      <x:c r="D18" s="9"/>
      <x:c r="E18" s="9"/>
      <x:c r="F18" s="10"/>
      <x:c r="G18" s="9"/>
      <x:c r="H18" s="9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11" t="str">
        <x:v>Follow-up actions</x:v>
      </x:c>
      <x:c r="B20" s="2"/>
      <x:c r="C20" s="2"/>
      <x:c r="D20" s="2"/>
      <x:c r="E20" s="2"/>
      <x:c r="F20" s="2"/>
      <x:c r="G20" s="2"/>
      <x:c r="H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</x:row>
    <x:row r="22" ht="50" customHeight="1">
      <x:c r="A22" s="17" t="str">
        <x:v>Action ID</x:v>
      </x:c>
      <x:c r="B22" s="18" t="str">
        <x:v>Owner</x:v>
      </x:c>
      <x:c r="C22" s="18" t="str">
        <x:v>Due date</x:v>
      </x:c>
      <x:c r="D22" s="18" t="str">
        <x:v>Status</x:v>
      </x:c>
      <x:c r="E22" s="18" t="str">
        <x:v>Parameter / rule</x:v>
      </x:c>
      <x:c r="F22" s="18" t="str">
        <x:v>Action</x:v>
      </x:c>
      <x:c r="G22" s="18" t="str">
        <x:v>Approval / communication evidence</x:v>
      </x:c>
      <x:c r="H22" s="19" t="str">
        <x:v>Recheck evidence</x:v>
      </x:c>
    </x:row>
    <x:row r="23" ht="120" customHeight="1">
      <x:c r="A23" s="9" t="str">
        <x:v>ACT-01</x:v>
      </x:c>
      <x:c r="B23" s="9" t="str">
        <x:v>QA lead</x:v>
      </x:c>
      <x:c r="C23" s="12" t="d">
        <x:v>2026-10-27T00:00:00.000Z</x:v>
      </x:c>
      <x:c r="D23" s="9" t="str">
        <x:v>Open</x:v>
      </x:c>
      <x:c r="E23" s="9" t="str">
        <x:v>Resolution accuracy</x:v>
      </x:c>
      <x:c r="F23" s="9" t="str">
        <x:v>Share the agreed interpretation.</x:v>
      </x:c>
      <x:c r="G23" s="9" t="str">
        <x:v>Pending: record approval and where the clarification was shared.</x:v>
      </x:c>
      <x:c r="H23" s="9" t="str">
        <x:v>Pending: independently score a new practice case and record whether reviewers apply the rule consistently.</x:v>
      </x:c>
    </x:row>
    <x:row r="24" ht="82" customHeight="1">
      <x:c r="A24" s="9"/>
      <x:c r="B24" s="9"/>
      <x:c r="C24" s="12"/>
      <x:c r="D24" s="9"/>
      <x:c r="E24" s="9"/>
      <x:c r="F24" s="9"/>
      <x:c r="G24" s="9"/>
      <x:c r="H24" s="9"/>
    </x:row>
    <x:row r="25" ht="82" customHeight="1">
      <x:c r="A25" s="9"/>
      <x:c r="B25" s="9"/>
      <x:c r="C25" s="12"/>
      <x:c r="D25" s="9"/>
      <x:c r="E25" s="9"/>
      <x:c r="F25" s="9"/>
      <x:c r="G25" s="9"/>
      <x:c r="H25" s="9"/>
    </x:row>
    <x:row r="26" ht="82" customHeight="1">
      <x:c r="A26" s="9"/>
      <x:c r="B26" s="9"/>
      <x:c r="C26" s="12"/>
      <x:c r="D26" s="9"/>
      <x:c r="E26" s="9"/>
      <x:c r="F26" s="9"/>
      <x:c r="G26" s="9"/>
      <x:c r="H26" s="9"/>
    </x:row>
    <x:row r="27" ht="82" customHeight="1">
      <x:c r="A27" s="9"/>
      <x:c r="B27" s="9"/>
      <x:c r="C27" s="12"/>
      <x:c r="D27" s="9"/>
      <x:c r="E27" s="9"/>
      <x:c r="F27" s="9"/>
      <x:c r="G27" s="9"/>
      <x:c r="H27" s="9"/>
    </x:row>
    <x:row r="28" ht="82" customHeight="1">
      <x:c r="A28" s="9"/>
      <x:c r="B28" s="9"/>
      <x:c r="C28" s="12"/>
      <x:c r="D28" s="9"/>
      <x:c r="E28" s="9"/>
      <x:c r="F28" s="9"/>
      <x:c r="G28" s="9"/>
      <x:c r="H28" s="9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11" t="str">
        <x:v>How to use this record</x:v>
      </x:c>
      <x:c r="B30" s="2"/>
      <x:c r="C30" s="2"/>
      <x:c r="D30" s="2"/>
      <x:c r="E30" s="2"/>
      <x:c r="F30" s="2"/>
      <x:c r="G30" s="2"/>
      <x:c r="H30" s="2"/>
    </x:row>
    <x:row r="31" ht="23" customHeight="1">
      <x:c r="A31" s="20" t="str">
        <x:v>Use one record per interaction. Duplicate the blank Decision log sheet for each new case. Amber cells are editable.</x:v>
      </x:c>
      <x:c r="B31" s="20"/>
      <x:c r="C31" s="20"/>
      <x:c r="D31" s="20"/>
      <x:c r="E31" s="20"/>
      <x:c r="F31" s="20"/>
      <x:c r="G31" s="20"/>
      <x:c r="H31" s="20"/>
    </x:row>
    <x:row r="32" ht="23" customHeight="1">
      <x:c r="A32" s="20" t="str">
        <x:v>Preserve original reviewer ratings. Leave the agreed rating blank while a decision remains unresolved.</x:v>
      </x:c>
      <x:c r="B32" s="20"/>
      <x:c r="C32" s="20"/>
      <x:c r="D32" s="20"/>
      <x:c r="E32" s="20"/>
      <x:c r="F32" s="20"/>
      <x:c r="G32" s="20"/>
      <x:c r="H32" s="20"/>
    </x:row>
    <x:row r="33" ht="23" customHeight="1">
      <x:c r="A33" s="20" t="str">
        <x:v>Record evidence and the policy version that applied at the time. Keep customer information in approved systems.</x:v>
      </x:c>
      <x:c r="B33" s="20"/>
      <x:c r="C33" s="20"/>
      <x:c r="D33" s="20"/>
      <x:c r="E33" s="20"/>
      <x:c r="F33" s="20"/>
      <x:c r="G33" s="20"/>
      <x:c r="H33" s="20"/>
    </x:row>
    <x:row r="34" ht="23" customHeight="1">
      <x:c r="A34" s="20" t="str">
        <x:v>Record N/A and critical-error decisions explicitly. Follow your approved rules before redistributing weights or applying an override.</x:v>
      </x:c>
      <x:c r="B34" s="20"/>
      <x:c r="C34" s="20"/>
      <x:c r="D34" s="20"/>
      <x:c r="E34" s="20"/>
      <x:c r="F34" s="20"/>
      <x:c r="G34" s="20"/>
      <x:c r="H34" s="20"/>
    </x:row>
    <x:row r="35" ht="23" customHeight="1">
      <x:c r="A35" s="20" t="str">
        <x:v>Close follow-up actions after the clarification is approved, shared and checked on another interaction.</x:v>
      </x:c>
      <x:c r="B35" s="20"/>
      <x:c r="C35" s="20"/>
      <x:c r="D35" s="20"/>
      <x:c r="E35" s="20"/>
      <x:c r="F35" s="20"/>
      <x:c r="G35" s="20"/>
      <x:c r="H35" s="20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</x:row>
    <x:row r="38" ht="23" customHeight="1">
      <x:c r="A38" s="11" t="str">
        <x:v>Weighted score reconciliation</x:v>
      </x:c>
      <x:c r="B38" s="2"/>
      <x:c r="C38" s="2"/>
      <x:c r="D38" s="2"/>
      <x:c r="E38" s="2"/>
      <x:c r="F38" s="2"/>
      <x:c r="G38" s="2"/>
      <x:c r="H38" s="2"/>
    </x:row>
    <x:row r="39" ht="23" customHeight="1">
      <x:c r="A39" s="22" t="str">
        <x:v>Example weights only. All three parameters apply. No critical-error override. N/A requires an approved adjustment first.</x:v>
      </x:c>
      <x:c r="B39" s="2"/>
      <x:c r="C39" s="2"/>
      <x:c r="D39" s="2"/>
      <x:c r="E39" s="2"/>
      <x:c r="F39" s="2"/>
      <x:c r="G39" s="2"/>
      <x:c r="H39" s="2"/>
    </x:row>
    <x:row r="40" ht="50" customHeight="1">
      <x:c r="A40" s="17" t="str">
        <x:v>Parameter</x:v>
      </x:c>
      <x:c r="B40" s="18" t="str">
        <x:v>Weight</x:v>
      </x:c>
      <x:c r="C40" s="18" t="str">
        <x:v>Reviewer A
score 0–100</x:v>
      </x:c>
      <x:c r="D40" s="18" t="str">
        <x:v>Reviewer B
score 0–100</x:v>
      </x:c>
      <x:c r="E40" s="18" t="str">
        <x:v>Agreed
score 0–100</x:v>
      </x:c>
      <x:c r="F40" s="18" t="str">
        <x:v>A contribution</x:v>
      </x:c>
      <x:c r="G40" s="18" t="str">
        <x:v>B contribution</x:v>
      </x:c>
      <x:c r="H40" s="19" t="str">
        <x:v>Agreed contribution</x:v>
      </x:c>
    </x:row>
    <x:row r="41" ht="23" customHeight="1">
      <x:c r="A41" s="2" t="str">
        <x:f>A9</x:f>
        <x:v>Resolution accuracy</x:v>
      </x:c>
      <x:c r="B41" s="25" t="n">
        <x:v>0.5</x:v>
      </x:c>
      <x:c r="C41" s="2" t="n">
        <x:f>IF(ISNUMBER(B9),B9,"")</x:f>
        <x:v>100</x:v>
      </x:c>
      <x:c r="D41" s="2" t="n">
        <x:f>IF(ISNUMBER(C9),C9,"")</x:f>
        <x:v>80</x:v>
      </x:c>
      <x:c r="E41" s="2" t="n">
        <x:f>IF(ISNUMBER(F9),F9,"")</x:f>
        <x:v>80</x:v>
      </x:c>
      <x:c r="F41" s="24" t="n">
        <x:f>IF(ISNUMBER(C41),B41*C41/100,"")</x:f>
        <x:v>0.5</x:v>
      </x:c>
      <x:c r="G41" s="24" t="n">
        <x:f>IF(ISNUMBER(D41),B41*D41/100,"")</x:f>
        <x:v>0.4</x:v>
      </x:c>
      <x:c r="H41" s="24" t="n">
        <x:f>IF(ISNUMBER(E41),B41*E41/100,"")</x:f>
        <x:v>0.4</x:v>
      </x:c>
    </x:row>
    <x:row r="42" ht="23" customHeight="1">
      <x:c r="A42" s="2" t="str">
        <x:f>A10</x:f>
        <x:v>Communication</x:v>
      </x:c>
      <x:c r="B42" s="25" t="n">
        <x:v>0.3</x:v>
      </x:c>
      <x:c r="C42" s="2" t="n">
        <x:f>IF(ISNUMBER(B10),B10,"")</x:f>
        <x:v>90</x:v>
      </x:c>
      <x:c r="D42" s="2" t="n">
        <x:f>IF(ISNUMBER(C10),C10,"")</x:f>
        <x:v>90</x:v>
      </x:c>
      <x:c r="E42" s="2" t="n">
        <x:f>IF(ISNUMBER(F10),F10,"")</x:f>
        <x:v>90</x:v>
      </x:c>
      <x:c r="F42" s="24" t="n">
        <x:f>IF(ISNUMBER(C42),B42*C42/100,"")</x:f>
        <x:v>0.27</x:v>
      </x:c>
      <x:c r="G42" s="24" t="n">
        <x:f>IF(ISNUMBER(D42),B42*D42/100,"")</x:f>
        <x:v>0.27</x:v>
      </x:c>
      <x:c r="H42" s="24" t="n">
        <x:f>IF(ISNUMBER(E42),B42*E42/100,"")</x:f>
        <x:v>0.27</x:v>
      </x:c>
    </x:row>
    <x:row r="43" ht="23" customHeight="1">
      <x:c r="A43" s="2" t="str">
        <x:f>A11</x:f>
        <x:v>Process compliance</x:v>
      </x:c>
      <x:c r="B43" s="25" t="n">
        <x:v>0.2</x:v>
      </x:c>
      <x:c r="C43" s="2" t="n">
        <x:f>IF(ISNUMBER(B11),B11,"")</x:f>
        <x:v>100</x:v>
      </x:c>
      <x:c r="D43" s="2" t="n">
        <x:f>IF(ISNUMBER(C11),C11,"")</x:f>
        <x:v>100</x:v>
      </x:c>
      <x:c r="E43" s="2" t="n">
        <x:f>IF(ISNUMBER(F11),F11,"")</x:f>
        <x:v>100</x:v>
      </x:c>
      <x:c r="F43" s="24" t="n">
        <x:f>IF(ISNUMBER(C43),B43*C43/100,"")</x:f>
        <x:v>0.2</x:v>
      </x:c>
      <x:c r="G43" s="24" t="n">
        <x:f>IF(ISNUMBER(D43),B43*D43/100,"")</x:f>
        <x:v>0.2</x:v>
      </x:c>
      <x:c r="H43" s="24" t="n">
        <x:f>IF(ISNUMBER(E43),B43*E43/100,"")</x:f>
        <x:v>0.2</x:v>
      </x:c>
    </x:row>
    <x:row r="44" ht="30" customHeight="1">
      <x:c r="A44" s="29" t="str">
        <x:v>Weighted total</x:v>
      </x:c>
      <x:c r="B44" s="30" t="n">
        <x:f>SUM(B41:B43)</x:f>
        <x:v>1</x:v>
      </x:c>
      <x:c r="C44" s="29"/>
      <x:c r="D44" s="29"/>
      <x:c r="E44" s="29"/>
      <x:c r="F44" s="31" t="n">
        <x:f>IF(COUNT(F41:F43)=3,SUM(F41:F43),"Unresolved")</x:f>
        <x:v>0.97</x:v>
      </x:c>
      <x:c r="G44" s="31" t="n">
        <x:f>IF(COUNT(G41:G43)=3,SUM(G41:G43),"Unresolved")</x:f>
        <x:v>0.8700000000000001</x:v>
      </x:c>
      <x:c r="H44" s="31" t="n">
        <x:f>IF(COUNT(H41:H43)=3,SUM(H41:H43),"Unresolved")</x:f>
        <x:v>0.8700000000000001</x:v>
      </x:c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0" t="str">
        <x:v>Do not average the two original totals to settle this case. The evidence and practice rubric support an agreed score of 87%.</x:v>
      </x:c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</x:sheetData>
  <x:conditionalFormatting sqref="D23:D28">
    <x:cfRule type="containsText" dxfId="1" priority="1" operator="containsText" text="Awaiting clarification"/>
  </x:conditionalFormatting>
  <x:dataValidations count="1">
    <x:dataValidation type="list" sqref="D23:D28">
      <x:formula1>"Open,In progress,Awaiting clarification,Closed"</x:formula1>
    </x:dataValidation>
  </x:dataValidations>
  <x:pageMargins left="0.7" right="0.7" top="0.75" bottom="0.75" header="0.3" footer="0.3"/>
</x:worksheet>
</file>